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4175" windowHeight="7875" activeTab="6"/>
  </bookViews>
  <sheets>
    <sheet name="28июня" sheetId="2" r:id="rId1"/>
    <sheet name="12июля" sheetId="1" r:id="rId2"/>
    <sheet name="26 июля" sheetId="3" r:id="rId3"/>
    <sheet name="9 августа" sheetId="4" r:id="rId4"/>
    <sheet name="23августа" sheetId="6" r:id="rId5"/>
    <sheet name="Свод" sheetId="7" r:id="rId6"/>
    <sheet name="Лист1" sheetId="8" r:id="rId7"/>
  </sheets>
  <calcPr calcId="145621"/>
</workbook>
</file>

<file path=xl/calcChain.xml><?xml version="1.0" encoding="utf-8"?>
<calcChain xmlns="http://schemas.openxmlformats.org/spreadsheetml/2006/main">
  <c r="H2" i="6" l="1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5" i="7"/>
  <c r="J4" i="7"/>
  <c r="B4" i="7"/>
  <c r="B5" i="7" s="1"/>
  <c r="B6" i="7" s="1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J3" i="7"/>
  <c r="H9" i="6"/>
  <c r="H8" i="6"/>
  <c r="H7" i="6"/>
  <c r="H6" i="6"/>
  <c r="H5" i="6"/>
  <c r="H4" i="6"/>
  <c r="H3" i="6"/>
  <c r="H3" i="2"/>
  <c r="H4" i="2"/>
  <c r="H2" i="2"/>
  <c r="H12" i="4"/>
  <c r="H5" i="4"/>
  <c r="H13" i="4"/>
  <c r="H11" i="4"/>
  <c r="H10" i="4"/>
  <c r="H9" i="4"/>
  <c r="H8" i="4"/>
  <c r="H7" i="4"/>
  <c r="H6" i="4"/>
  <c r="H4" i="4"/>
  <c r="H3" i="4"/>
  <c r="H2" i="4"/>
  <c r="H8" i="3" l="1"/>
  <c r="H3" i="3"/>
  <c r="H11" i="3"/>
  <c r="H10" i="3"/>
  <c r="H9" i="3"/>
  <c r="H7" i="3"/>
  <c r="H6" i="3"/>
  <c r="H5" i="3"/>
  <c r="H4" i="3"/>
  <c r="H2" i="3"/>
  <c r="H11" i="1"/>
  <c r="H6" i="1"/>
  <c r="H3" i="1"/>
  <c r="H4" i="1"/>
  <c r="H5" i="1"/>
  <c r="H7" i="1"/>
  <c r="H8" i="1"/>
  <c r="H9" i="1"/>
  <c r="H10" i="1"/>
  <c r="H12" i="1"/>
  <c r="H13" i="1"/>
  <c r="H2" i="1"/>
</calcChain>
</file>

<file path=xl/sharedStrings.xml><?xml version="1.0" encoding="utf-8"?>
<sst xmlns="http://schemas.openxmlformats.org/spreadsheetml/2006/main" count="214" uniqueCount="70">
  <si>
    <t>№ п/п</t>
  </si>
  <si>
    <t>Ф.И.О.</t>
  </si>
  <si>
    <t>Игра № 1</t>
  </si>
  <si>
    <t>Игра № 2</t>
  </si>
  <si>
    <t>Игра № 3</t>
  </si>
  <si>
    <t>Игра № 4</t>
  </si>
  <si>
    <t>Сумма</t>
  </si>
  <si>
    <t>Ворожцов Сергей</t>
  </si>
  <si>
    <t>Шушканов Игорь</t>
  </si>
  <si>
    <t>Журавлев Андрей</t>
  </si>
  <si>
    <t>Созинов Владимир</t>
  </si>
  <si>
    <t>Журавлева Ольга</t>
  </si>
  <si>
    <t>Глухих Алексей</t>
  </si>
  <si>
    <t>Виноградов Евгений</t>
  </si>
  <si>
    <t>Виноградов Юрий</t>
  </si>
  <si>
    <t>Коковкин Денис</t>
  </si>
  <si>
    <t>Новиков Юрий</t>
  </si>
  <si>
    <t>Михеева Наталья</t>
  </si>
  <si>
    <t>Жуйков Георгий</t>
  </si>
  <si>
    <t>Средний</t>
  </si>
  <si>
    <t>Баллы</t>
  </si>
  <si>
    <t>Гандикап</t>
  </si>
  <si>
    <t>Журвалева Ольга</t>
  </si>
  <si>
    <t>Важенин Дмитрий</t>
  </si>
  <si>
    <t>Виноградов Михаил</t>
  </si>
  <si>
    <t>Вылегжанин Дмитрий</t>
  </si>
  <si>
    <t>Фамилия Имя</t>
  </si>
  <si>
    <t>Этап 1</t>
  </si>
  <si>
    <t>Этап 2</t>
  </si>
  <si>
    <t>Этап 3</t>
  </si>
  <si>
    <t>Этап 4</t>
  </si>
  <si>
    <t>Этап 5</t>
  </si>
  <si>
    <t>Этап 6</t>
  </si>
  <si>
    <t>Разумов Михаил</t>
  </si>
  <si>
    <t>Кропачев Евгений</t>
  </si>
  <si>
    <t>Зарецкий Валентин</t>
  </si>
  <si>
    <t>Бакалдин Антон</t>
  </si>
  <si>
    <t>Пестов Дмитрий</t>
  </si>
  <si>
    <t>Пестов Константин</t>
  </si>
  <si>
    <t>Глухихи Алексей</t>
  </si>
  <si>
    <t>Гранд-финал</t>
  </si>
  <si>
    <t>Квалификация</t>
  </si>
  <si>
    <t>первая дорожка</t>
  </si>
  <si>
    <t>игрок</t>
  </si>
  <si>
    <t>гандикап</t>
  </si>
  <si>
    <t>результат</t>
  </si>
  <si>
    <t>место</t>
  </si>
  <si>
    <t>Сергей Ворожцов</t>
  </si>
  <si>
    <t>Ольга Журавлева</t>
  </si>
  <si>
    <t>Четвертьфинал</t>
  </si>
  <si>
    <t>Победитель праы Глухих Алексей</t>
  </si>
  <si>
    <t>Победитель праы Журавлев Андрей</t>
  </si>
  <si>
    <t>Победитель праы Владимир Созинов</t>
  </si>
  <si>
    <t>Победитель праы Бакалдин Антон</t>
  </si>
  <si>
    <t>Полуфинал</t>
  </si>
  <si>
    <t>Победитель праы Созинов Владимир</t>
  </si>
  <si>
    <t>Финал</t>
  </si>
  <si>
    <t>Поздравляем Журавлева Андрея, занявшего 1 место!!!!</t>
  </si>
  <si>
    <t xml:space="preserve">      Бакалдин Антон 2 место</t>
  </si>
  <si>
    <t xml:space="preserve">      Глухих Алексей 3 место</t>
  </si>
  <si>
    <t xml:space="preserve">За лучшие результата в полуфиналах поздравляем </t>
  </si>
  <si>
    <t>Ворожцова Сергея 27 очков</t>
  </si>
  <si>
    <t>Журавлев Андрей 22 очка</t>
  </si>
  <si>
    <t>Созинов Владимир 17 очков</t>
  </si>
  <si>
    <t>Кубок за лучший результат полуфинала 258 очков получил</t>
  </si>
  <si>
    <t>Кубок за лучший результат гранд-финала 258 очков получила</t>
  </si>
  <si>
    <t>Приз зрительских и судейских симпатий Михеева Наталья</t>
  </si>
  <si>
    <t>Шушканов Игорь получил медаль, как самый юный участник турнира</t>
  </si>
  <si>
    <t>матч за 3е место</t>
  </si>
  <si>
    <t>дорожка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</si>
</sst>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4" fillId="0" borderId="0" xfId="0" applyFont="1" applyAlignment="1">
      <alignment horizontal="center"/>
    </xf>
    <xf numFmtId="0" fontId="6" fillId="0" borderId="0" xfId="0" applyFont="1"/>
    <xf numFmtId="0" fontId="3" fillId="0" borderId="0" xfId="0" applyFont="1"/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3" xfId="0" applyBorder="1" applyAlignment="1"/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activeCell="B32" sqref="B32"/>
    </sheetView>
  </sheetViews>
  <sheetFormatPr defaultRowHeight="15" x14ac:dyDescent="0.25"/>
  <cols>
    <col min="2" max="2" width="24.42578125" customWidth="1"/>
    <col min="7" max="7" width="9.140625" customWidth="1"/>
  </cols>
  <sheetData>
    <row r="1" spans="1:10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21</v>
      </c>
      <c r="H1" s="2" t="s">
        <v>6</v>
      </c>
      <c r="I1" s="2" t="s">
        <v>19</v>
      </c>
      <c r="J1" s="2" t="s">
        <v>20</v>
      </c>
    </row>
    <row r="2" spans="1:10" x14ac:dyDescent="0.25">
      <c r="A2" s="1">
        <v>1</v>
      </c>
      <c r="B2" s="1" t="s">
        <v>9</v>
      </c>
      <c r="C2" s="1">
        <v>194</v>
      </c>
      <c r="D2" s="1">
        <v>199</v>
      </c>
      <c r="E2" s="1">
        <v>236</v>
      </c>
      <c r="F2" s="1">
        <v>159</v>
      </c>
      <c r="G2" s="1"/>
      <c r="H2" s="1">
        <f>SUM(C2:G2)</f>
        <v>788</v>
      </c>
      <c r="I2" s="1">
        <v>197</v>
      </c>
      <c r="J2" s="1">
        <v>3</v>
      </c>
    </row>
    <row r="3" spans="1:10" x14ac:dyDescent="0.25">
      <c r="A3" s="1">
        <v>2</v>
      </c>
      <c r="B3" s="1" t="s">
        <v>8</v>
      </c>
      <c r="C3" s="1">
        <v>212</v>
      </c>
      <c r="D3" s="1">
        <v>144</v>
      </c>
      <c r="E3" s="1">
        <v>125</v>
      </c>
      <c r="F3" s="1">
        <v>143</v>
      </c>
      <c r="G3" s="1"/>
      <c r="H3" s="1">
        <f t="shared" ref="H3:H4" si="0">SUM(C3:G3)</f>
        <v>624</v>
      </c>
      <c r="I3" s="1">
        <v>156</v>
      </c>
      <c r="J3" s="1">
        <v>2</v>
      </c>
    </row>
    <row r="4" spans="1:10" x14ac:dyDescent="0.25">
      <c r="A4" s="1">
        <v>3</v>
      </c>
      <c r="B4" s="1" t="s">
        <v>11</v>
      </c>
      <c r="C4" s="1">
        <v>125</v>
      </c>
      <c r="D4" s="1">
        <v>143</v>
      </c>
      <c r="E4" s="1">
        <v>122</v>
      </c>
      <c r="F4" s="1">
        <v>154</v>
      </c>
      <c r="G4" s="1">
        <v>32</v>
      </c>
      <c r="H4" s="1">
        <f t="shared" si="0"/>
        <v>576</v>
      </c>
      <c r="I4" s="1">
        <v>144</v>
      </c>
      <c r="J4" s="1">
        <v>1</v>
      </c>
    </row>
    <row r="7" spans="1:10" x14ac:dyDescent="0.25">
      <c r="B7" s="11"/>
      <c r="C7" s="11"/>
      <c r="D7" s="11"/>
      <c r="E7" s="11"/>
      <c r="F7" s="11"/>
      <c r="G7" s="11"/>
      <c r="H7" s="11"/>
      <c r="I7" s="11"/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C2" sqref="C2"/>
    </sheetView>
  </sheetViews>
  <sheetFormatPr defaultRowHeight="15" x14ac:dyDescent="0.25"/>
  <cols>
    <col min="2" max="2" width="24.42578125" customWidth="1"/>
    <col min="7" max="7" width="9.140625" customWidth="1"/>
  </cols>
  <sheetData>
    <row r="1" spans="1:10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21</v>
      </c>
      <c r="H1" s="2" t="s">
        <v>6</v>
      </c>
      <c r="I1" s="2" t="s">
        <v>19</v>
      </c>
      <c r="J1" s="2" t="s">
        <v>20</v>
      </c>
    </row>
    <row r="2" spans="1:10" x14ac:dyDescent="0.25">
      <c r="A2" s="1">
        <v>1</v>
      </c>
      <c r="B2" s="1" t="s">
        <v>7</v>
      </c>
      <c r="C2" s="1">
        <v>258</v>
      </c>
      <c r="D2" s="1">
        <v>185</v>
      </c>
      <c r="E2" s="1">
        <v>210</v>
      </c>
      <c r="F2" s="1">
        <v>182</v>
      </c>
      <c r="G2" s="1"/>
      <c r="H2" s="1">
        <f>SUM(C2:F2)</f>
        <v>835</v>
      </c>
      <c r="I2" s="1">
        <v>208</v>
      </c>
      <c r="J2" s="1">
        <v>11</v>
      </c>
    </row>
    <row r="3" spans="1:10" x14ac:dyDescent="0.25">
      <c r="A3" s="1">
        <v>2</v>
      </c>
      <c r="B3" s="1" t="s">
        <v>8</v>
      </c>
      <c r="C3" s="1">
        <v>180</v>
      </c>
      <c r="D3" s="1">
        <v>149</v>
      </c>
      <c r="E3" s="1">
        <v>213</v>
      </c>
      <c r="F3" s="1">
        <v>180</v>
      </c>
      <c r="G3" s="1"/>
      <c r="H3" s="1">
        <f>SUM(C3:F3)</f>
        <v>722</v>
      </c>
      <c r="I3" s="1">
        <v>180.5</v>
      </c>
      <c r="J3" s="1">
        <v>10</v>
      </c>
    </row>
    <row r="4" spans="1:10" x14ac:dyDescent="0.25">
      <c r="A4" s="1">
        <v>3</v>
      </c>
      <c r="B4" s="1" t="s">
        <v>9</v>
      </c>
      <c r="C4" s="1">
        <v>182</v>
      </c>
      <c r="D4" s="1">
        <v>173</v>
      </c>
      <c r="E4" s="1">
        <v>144</v>
      </c>
      <c r="F4" s="1">
        <v>222</v>
      </c>
      <c r="G4" s="1"/>
      <c r="H4" s="1">
        <f>SUM(C4:F4)</f>
        <v>721</v>
      </c>
      <c r="I4" s="1">
        <v>180.2</v>
      </c>
      <c r="J4" s="1">
        <v>9</v>
      </c>
    </row>
    <row r="5" spans="1:10" x14ac:dyDescent="0.25">
      <c r="A5" s="1">
        <v>4</v>
      </c>
      <c r="B5" s="1" t="s">
        <v>10</v>
      </c>
      <c r="C5" s="1">
        <v>159</v>
      </c>
      <c r="D5" s="1">
        <v>163</v>
      </c>
      <c r="E5" s="1">
        <v>208</v>
      </c>
      <c r="F5" s="1">
        <v>154</v>
      </c>
      <c r="G5" s="1"/>
      <c r="H5" s="1">
        <f>SUM(C5:F5)</f>
        <v>684</v>
      </c>
      <c r="I5" s="1">
        <v>171</v>
      </c>
      <c r="J5" s="1">
        <v>8</v>
      </c>
    </row>
    <row r="6" spans="1:10" x14ac:dyDescent="0.25">
      <c r="A6" s="1">
        <v>5</v>
      </c>
      <c r="B6" s="1" t="s">
        <v>11</v>
      </c>
      <c r="C6" s="1">
        <v>150</v>
      </c>
      <c r="D6" s="1">
        <v>160</v>
      </c>
      <c r="E6" s="1">
        <v>158</v>
      </c>
      <c r="F6" s="1">
        <v>171</v>
      </c>
      <c r="G6" s="1">
        <v>32</v>
      </c>
      <c r="H6" s="1">
        <f>SUM(C6:G6)</f>
        <v>671</v>
      </c>
      <c r="I6" s="1">
        <v>167</v>
      </c>
      <c r="J6" s="1">
        <v>7</v>
      </c>
    </row>
    <row r="7" spans="1:10" x14ac:dyDescent="0.25">
      <c r="A7" s="1">
        <v>6</v>
      </c>
      <c r="B7" s="1" t="s">
        <v>12</v>
      </c>
      <c r="C7" s="1">
        <v>168</v>
      </c>
      <c r="D7" s="1">
        <v>145</v>
      </c>
      <c r="E7" s="1">
        <v>158</v>
      </c>
      <c r="F7" s="1">
        <v>174</v>
      </c>
      <c r="G7" s="1"/>
      <c r="H7" s="1">
        <f>SUM(C7:F7)</f>
        <v>645</v>
      </c>
      <c r="I7" s="1">
        <v>161</v>
      </c>
      <c r="J7" s="1">
        <v>6</v>
      </c>
    </row>
    <row r="8" spans="1:10" x14ac:dyDescent="0.25">
      <c r="A8" s="1">
        <v>7</v>
      </c>
      <c r="B8" s="1" t="s">
        <v>14</v>
      </c>
      <c r="C8" s="1">
        <v>139</v>
      </c>
      <c r="D8" s="1">
        <v>212</v>
      </c>
      <c r="E8" s="1">
        <v>170</v>
      </c>
      <c r="F8" s="1">
        <v>116</v>
      </c>
      <c r="G8" s="1"/>
      <c r="H8" s="1">
        <f>SUM(C8:F8)</f>
        <v>637</v>
      </c>
      <c r="I8" s="1">
        <v>159</v>
      </c>
      <c r="J8" s="1">
        <v>5</v>
      </c>
    </row>
    <row r="9" spans="1:10" x14ac:dyDescent="0.25">
      <c r="A9" s="1">
        <v>8</v>
      </c>
      <c r="B9" s="1" t="s">
        <v>16</v>
      </c>
      <c r="C9" s="1">
        <v>137</v>
      </c>
      <c r="D9" s="1">
        <v>142</v>
      </c>
      <c r="E9" s="1">
        <v>167</v>
      </c>
      <c r="F9" s="1">
        <v>170</v>
      </c>
      <c r="G9" s="1"/>
      <c r="H9" s="1">
        <f>SUM(C9:F9)</f>
        <v>616</v>
      </c>
      <c r="I9" s="1">
        <v>154</v>
      </c>
      <c r="J9" s="1">
        <v>4</v>
      </c>
    </row>
    <row r="10" spans="1:10" x14ac:dyDescent="0.25">
      <c r="A10" s="1">
        <v>9</v>
      </c>
      <c r="B10" s="1" t="s">
        <v>13</v>
      </c>
      <c r="C10" s="1">
        <v>152</v>
      </c>
      <c r="D10" s="1">
        <v>135</v>
      </c>
      <c r="E10" s="1">
        <v>162</v>
      </c>
      <c r="F10" s="1">
        <v>156</v>
      </c>
      <c r="G10" s="1"/>
      <c r="H10" s="1">
        <f>SUM(C10:F10)</f>
        <v>605</v>
      </c>
      <c r="I10" s="1">
        <v>151.19999999999999</v>
      </c>
      <c r="J10" s="1">
        <v>3</v>
      </c>
    </row>
    <row r="11" spans="1:10" x14ac:dyDescent="0.25">
      <c r="A11" s="1">
        <v>10</v>
      </c>
      <c r="B11" s="1" t="s">
        <v>17</v>
      </c>
      <c r="C11" s="1">
        <v>137</v>
      </c>
      <c r="D11" s="1">
        <v>129</v>
      </c>
      <c r="E11" s="1">
        <v>161</v>
      </c>
      <c r="F11" s="1">
        <v>145</v>
      </c>
      <c r="G11" s="1">
        <v>32</v>
      </c>
      <c r="H11" s="1">
        <f>SUM(C11:G11)</f>
        <v>604</v>
      </c>
      <c r="I11" s="1">
        <v>151</v>
      </c>
      <c r="J11" s="1">
        <v>2</v>
      </c>
    </row>
    <row r="12" spans="1:10" x14ac:dyDescent="0.25">
      <c r="A12" s="1">
        <v>11</v>
      </c>
      <c r="B12" s="1" t="s">
        <v>18</v>
      </c>
      <c r="C12" s="1">
        <v>170</v>
      </c>
      <c r="D12" s="1">
        <v>125</v>
      </c>
      <c r="E12" s="1">
        <v>135</v>
      </c>
      <c r="F12" s="1">
        <v>157</v>
      </c>
      <c r="G12" s="1"/>
      <c r="H12" s="1">
        <f>SUM(C12:F12)</f>
        <v>587</v>
      </c>
      <c r="I12" s="1">
        <v>146</v>
      </c>
      <c r="J12" s="1">
        <v>1</v>
      </c>
    </row>
    <row r="13" spans="1:10" x14ac:dyDescent="0.25">
      <c r="A13" s="1">
        <v>12</v>
      </c>
      <c r="B13" s="1" t="s">
        <v>15</v>
      </c>
      <c r="C13" s="1">
        <v>108</v>
      </c>
      <c r="D13" s="1">
        <v>145</v>
      </c>
      <c r="E13" s="1">
        <v>123</v>
      </c>
      <c r="F13" s="1">
        <v>155</v>
      </c>
      <c r="G13" s="1"/>
      <c r="H13" s="1">
        <f>SUM(C13:F13)</f>
        <v>531</v>
      </c>
      <c r="I13" s="1">
        <v>132</v>
      </c>
      <c r="J13" s="1">
        <v>1</v>
      </c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C2" sqref="C2"/>
    </sheetView>
  </sheetViews>
  <sheetFormatPr defaultRowHeight="15" x14ac:dyDescent="0.25"/>
  <cols>
    <col min="2" max="2" width="24.42578125" customWidth="1"/>
    <col min="7" max="7" width="9.140625" customWidth="1"/>
  </cols>
  <sheetData>
    <row r="1" spans="1:10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21</v>
      </c>
      <c r="H1" s="2" t="s">
        <v>6</v>
      </c>
      <c r="I1" s="2" t="s">
        <v>19</v>
      </c>
      <c r="J1" s="2" t="s">
        <v>20</v>
      </c>
    </row>
    <row r="2" spans="1:10" x14ac:dyDescent="0.25">
      <c r="A2" s="1">
        <v>1</v>
      </c>
      <c r="B2" s="1" t="s">
        <v>16</v>
      </c>
      <c r="C2" s="1">
        <v>231</v>
      </c>
      <c r="D2" s="1">
        <v>189</v>
      </c>
      <c r="E2" s="1">
        <v>157</v>
      </c>
      <c r="F2" s="1">
        <v>161</v>
      </c>
      <c r="G2" s="1"/>
      <c r="H2" s="1">
        <f>SUM(C2:F2)</f>
        <v>738</v>
      </c>
      <c r="I2" s="1">
        <v>184.5</v>
      </c>
      <c r="J2" s="1">
        <v>6</v>
      </c>
    </row>
    <row r="3" spans="1:10" x14ac:dyDescent="0.25">
      <c r="A3" s="1">
        <v>2</v>
      </c>
      <c r="B3" s="1" t="s">
        <v>22</v>
      </c>
      <c r="C3" s="1">
        <v>146</v>
      </c>
      <c r="D3" s="1">
        <v>147</v>
      </c>
      <c r="E3" s="1">
        <v>113</v>
      </c>
      <c r="F3" s="1">
        <v>243</v>
      </c>
      <c r="G3" s="1">
        <v>32</v>
      </c>
      <c r="H3" s="1">
        <f>SUM(C3:G3)</f>
        <v>681</v>
      </c>
      <c r="I3" s="1">
        <v>170.25</v>
      </c>
      <c r="J3" s="1">
        <v>5</v>
      </c>
    </row>
    <row r="4" spans="1:10" x14ac:dyDescent="0.25">
      <c r="A4" s="1">
        <v>3</v>
      </c>
      <c r="B4" s="1" t="s">
        <v>9</v>
      </c>
      <c r="C4" s="1">
        <v>187</v>
      </c>
      <c r="D4" s="1">
        <v>167</v>
      </c>
      <c r="E4" s="1">
        <v>168</v>
      </c>
      <c r="F4" s="1">
        <v>156</v>
      </c>
      <c r="G4" s="1"/>
      <c r="H4" s="1">
        <f>SUM(C4:F4)</f>
        <v>678</v>
      </c>
      <c r="I4" s="1">
        <v>169.5</v>
      </c>
      <c r="J4" s="1">
        <v>4</v>
      </c>
    </row>
    <row r="5" spans="1:10" x14ac:dyDescent="0.25">
      <c r="A5" s="1">
        <v>4</v>
      </c>
      <c r="B5" s="1" t="s">
        <v>14</v>
      </c>
      <c r="C5" s="1">
        <v>142</v>
      </c>
      <c r="D5" s="1">
        <v>155</v>
      </c>
      <c r="E5" s="1">
        <v>158</v>
      </c>
      <c r="F5" s="1">
        <v>181</v>
      </c>
      <c r="G5" s="1"/>
      <c r="H5" s="1">
        <f>SUM(C5:F5)</f>
        <v>636</v>
      </c>
      <c r="I5" s="1">
        <v>159</v>
      </c>
      <c r="J5" s="1">
        <v>3</v>
      </c>
    </row>
    <row r="6" spans="1:10" x14ac:dyDescent="0.25">
      <c r="A6" s="1">
        <v>5</v>
      </c>
      <c r="B6" s="1" t="s">
        <v>23</v>
      </c>
      <c r="C6" s="1">
        <v>146</v>
      </c>
      <c r="D6" s="1">
        <v>177</v>
      </c>
      <c r="E6" s="1">
        <v>140</v>
      </c>
      <c r="F6" s="1">
        <v>169</v>
      </c>
      <c r="G6" s="1"/>
      <c r="H6" s="1">
        <f>SUM(C6:G6)</f>
        <v>632</v>
      </c>
      <c r="I6" s="1">
        <v>158</v>
      </c>
      <c r="J6" s="1">
        <v>2</v>
      </c>
    </row>
    <row r="7" spans="1:10" x14ac:dyDescent="0.25">
      <c r="A7" s="1">
        <v>6</v>
      </c>
      <c r="B7" s="1" t="s">
        <v>7</v>
      </c>
      <c r="C7" s="1">
        <v>138</v>
      </c>
      <c r="D7" s="1">
        <v>172</v>
      </c>
      <c r="E7" s="1">
        <v>139</v>
      </c>
      <c r="F7" s="1">
        <v>131</v>
      </c>
      <c r="G7" s="1"/>
      <c r="H7" s="1">
        <f>SUM(C7:F7)</f>
        <v>580</v>
      </c>
      <c r="I7" s="1">
        <v>145</v>
      </c>
      <c r="J7" s="1">
        <v>1</v>
      </c>
    </row>
    <row r="8" spans="1:10" x14ac:dyDescent="0.25">
      <c r="A8" s="1">
        <v>7</v>
      </c>
      <c r="B8" s="1" t="s">
        <v>17</v>
      </c>
      <c r="C8" s="1">
        <v>130</v>
      </c>
      <c r="D8" s="1">
        <v>126</v>
      </c>
      <c r="E8" s="1">
        <v>114</v>
      </c>
      <c r="F8" s="1">
        <v>156</v>
      </c>
      <c r="G8" s="1">
        <v>32</v>
      </c>
      <c r="H8" s="1">
        <f>SUM(C8:G8)</f>
        <v>558</v>
      </c>
      <c r="I8" s="1">
        <v>139.5</v>
      </c>
      <c r="J8" s="1">
        <v>1</v>
      </c>
    </row>
    <row r="9" spans="1:10" x14ac:dyDescent="0.25">
      <c r="A9" s="1">
        <v>8</v>
      </c>
      <c r="B9" s="1" t="s">
        <v>24</v>
      </c>
      <c r="C9" s="1">
        <v>125</v>
      </c>
      <c r="D9" s="1">
        <v>175</v>
      </c>
      <c r="E9" s="1">
        <v>116</v>
      </c>
      <c r="F9" s="1">
        <v>122</v>
      </c>
      <c r="G9" s="1"/>
      <c r="H9" s="1">
        <f>SUM(C9:F9)</f>
        <v>538</v>
      </c>
      <c r="I9" s="1">
        <v>134.5</v>
      </c>
      <c r="J9" s="1">
        <v>1</v>
      </c>
    </row>
    <row r="10" spans="1:10" x14ac:dyDescent="0.25">
      <c r="A10" s="1">
        <v>9</v>
      </c>
      <c r="B10" s="1" t="s">
        <v>8</v>
      </c>
      <c r="C10" s="1">
        <v>151</v>
      </c>
      <c r="D10" s="1">
        <v>145</v>
      </c>
      <c r="E10" s="1">
        <v>141</v>
      </c>
      <c r="F10" s="1">
        <v>101</v>
      </c>
      <c r="G10" s="1"/>
      <c r="H10" s="1">
        <f>SUM(C10:F10)</f>
        <v>538</v>
      </c>
      <c r="I10" s="1">
        <v>134.5</v>
      </c>
      <c r="J10" s="1">
        <v>1</v>
      </c>
    </row>
    <row r="11" spans="1:10" x14ac:dyDescent="0.25">
      <c r="A11" s="1">
        <v>10</v>
      </c>
      <c r="B11" s="1" t="s">
        <v>25</v>
      </c>
      <c r="C11" s="1">
        <v>113</v>
      </c>
      <c r="D11" s="1">
        <v>120</v>
      </c>
      <c r="E11" s="1">
        <v>89</v>
      </c>
      <c r="F11" s="1">
        <v>173</v>
      </c>
      <c r="G11" s="1"/>
      <c r="H11" s="1">
        <f>SUM(C11:G11)</f>
        <v>495</v>
      </c>
      <c r="I11" s="1">
        <v>123.75</v>
      </c>
      <c r="J11" s="1">
        <v>1</v>
      </c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E30" sqref="E30"/>
    </sheetView>
  </sheetViews>
  <sheetFormatPr defaultRowHeight="15" x14ac:dyDescent="0.25"/>
  <cols>
    <col min="2" max="2" width="24.42578125" customWidth="1"/>
    <col min="7" max="7" width="9.140625" customWidth="1"/>
  </cols>
  <sheetData>
    <row r="1" spans="1:10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21</v>
      </c>
      <c r="H1" s="2" t="s">
        <v>6</v>
      </c>
      <c r="I1" s="2" t="s">
        <v>19</v>
      </c>
      <c r="J1" s="2" t="s">
        <v>20</v>
      </c>
    </row>
    <row r="2" spans="1:10" x14ac:dyDescent="0.25">
      <c r="A2" s="1">
        <v>1</v>
      </c>
      <c r="B2" s="1" t="s">
        <v>7</v>
      </c>
      <c r="C2" s="1">
        <v>183</v>
      </c>
      <c r="D2" s="1">
        <v>176</v>
      </c>
      <c r="E2" s="1">
        <v>152</v>
      </c>
      <c r="F2" s="1">
        <v>210</v>
      </c>
      <c r="G2" s="1"/>
      <c r="H2" s="1">
        <f>SUM(C2:F2)</f>
        <v>721</v>
      </c>
      <c r="I2" s="1">
        <v>180.25</v>
      </c>
      <c r="J2" s="1">
        <v>8</v>
      </c>
    </row>
    <row r="3" spans="1:10" x14ac:dyDescent="0.25">
      <c r="A3" s="1">
        <v>2</v>
      </c>
      <c r="B3" s="1" t="s">
        <v>33</v>
      </c>
      <c r="C3" s="1">
        <v>148</v>
      </c>
      <c r="D3" s="1">
        <v>172</v>
      </c>
      <c r="E3" s="1">
        <v>162</v>
      </c>
      <c r="F3" s="1">
        <v>213</v>
      </c>
      <c r="G3" s="1"/>
      <c r="H3" s="1">
        <f>SUM(C3:F3)</f>
        <v>695</v>
      </c>
      <c r="I3" s="1">
        <v>173.75</v>
      </c>
      <c r="J3" s="1">
        <v>7</v>
      </c>
    </row>
    <row r="4" spans="1:10" x14ac:dyDescent="0.25">
      <c r="A4" s="1">
        <v>3</v>
      </c>
      <c r="B4" s="1" t="s">
        <v>9</v>
      </c>
      <c r="C4" s="1">
        <v>191</v>
      </c>
      <c r="D4" s="1">
        <v>126</v>
      </c>
      <c r="E4" s="1">
        <v>189</v>
      </c>
      <c r="F4" s="1">
        <v>186</v>
      </c>
      <c r="G4" s="1"/>
      <c r="H4" s="1">
        <f>SUM(C4:F4)</f>
        <v>692</v>
      </c>
      <c r="I4" s="1">
        <v>173</v>
      </c>
      <c r="J4" s="1">
        <v>6</v>
      </c>
    </row>
    <row r="5" spans="1:10" x14ac:dyDescent="0.25">
      <c r="A5" s="1">
        <v>4</v>
      </c>
      <c r="B5" s="1" t="s">
        <v>17</v>
      </c>
      <c r="C5" s="1">
        <v>153</v>
      </c>
      <c r="D5" s="1">
        <v>148</v>
      </c>
      <c r="E5" s="1">
        <v>159</v>
      </c>
      <c r="F5" s="1">
        <v>164</v>
      </c>
      <c r="G5" s="1">
        <v>32</v>
      </c>
      <c r="H5" s="1">
        <f>SUM(C5:G5)</f>
        <v>656</v>
      </c>
      <c r="I5" s="1">
        <v>164</v>
      </c>
      <c r="J5" s="1">
        <v>5</v>
      </c>
    </row>
    <row r="6" spans="1:10" x14ac:dyDescent="0.25">
      <c r="A6" s="1">
        <v>5</v>
      </c>
      <c r="B6" s="1" t="s">
        <v>34</v>
      </c>
      <c r="C6" s="1">
        <v>163</v>
      </c>
      <c r="D6" s="1">
        <v>184</v>
      </c>
      <c r="E6" s="1">
        <v>163</v>
      </c>
      <c r="F6" s="1">
        <v>145</v>
      </c>
      <c r="G6" s="1"/>
      <c r="H6" s="1">
        <f>SUM(C6:G6)</f>
        <v>655</v>
      </c>
      <c r="I6" s="1">
        <v>163.75</v>
      </c>
      <c r="J6" s="1">
        <v>4</v>
      </c>
    </row>
    <row r="7" spans="1:10" x14ac:dyDescent="0.25">
      <c r="A7" s="1">
        <v>6</v>
      </c>
      <c r="B7" s="1" t="s">
        <v>10</v>
      </c>
      <c r="C7" s="1">
        <v>167</v>
      </c>
      <c r="D7" s="1">
        <v>150</v>
      </c>
      <c r="E7" s="1">
        <v>211</v>
      </c>
      <c r="F7" s="1">
        <v>127</v>
      </c>
      <c r="G7" s="1"/>
      <c r="H7" s="1">
        <f>SUM(C7:F7)</f>
        <v>655</v>
      </c>
      <c r="I7" s="1">
        <v>163.75</v>
      </c>
      <c r="J7" s="1">
        <v>4</v>
      </c>
    </row>
    <row r="8" spans="1:10" x14ac:dyDescent="0.25">
      <c r="A8" s="1">
        <v>7</v>
      </c>
      <c r="B8" s="1" t="s">
        <v>35</v>
      </c>
      <c r="C8" s="1">
        <v>123</v>
      </c>
      <c r="D8" s="1">
        <v>168</v>
      </c>
      <c r="E8" s="1">
        <v>161</v>
      </c>
      <c r="F8" s="1">
        <v>180</v>
      </c>
      <c r="G8" s="1"/>
      <c r="H8" s="1">
        <f>SUM(C8:F8)</f>
        <v>632</v>
      </c>
      <c r="I8" s="1">
        <v>158</v>
      </c>
      <c r="J8" s="1">
        <v>3</v>
      </c>
    </row>
    <row r="9" spans="1:10" x14ac:dyDescent="0.25">
      <c r="A9" s="1">
        <v>8</v>
      </c>
      <c r="B9" s="1" t="s">
        <v>36</v>
      </c>
      <c r="C9" s="1">
        <v>170</v>
      </c>
      <c r="D9" s="1">
        <v>138</v>
      </c>
      <c r="E9" s="1">
        <v>143</v>
      </c>
      <c r="F9" s="1">
        <v>177</v>
      </c>
      <c r="G9" s="1"/>
      <c r="H9" s="1">
        <f>SUM(C9:F9)</f>
        <v>628</v>
      </c>
      <c r="I9" s="1">
        <v>157</v>
      </c>
      <c r="J9" s="1">
        <v>2</v>
      </c>
    </row>
    <row r="10" spans="1:10" x14ac:dyDescent="0.25">
      <c r="A10" s="1">
        <v>9</v>
      </c>
      <c r="B10" s="1" t="s">
        <v>37</v>
      </c>
      <c r="C10" s="1">
        <v>126</v>
      </c>
      <c r="D10" s="1">
        <v>120</v>
      </c>
      <c r="E10" s="1">
        <v>155</v>
      </c>
      <c r="F10" s="1">
        <v>160</v>
      </c>
      <c r="G10" s="1"/>
      <c r="H10" s="1">
        <f>SUM(C10:F10)</f>
        <v>561</v>
      </c>
      <c r="I10" s="1">
        <v>140.25</v>
      </c>
      <c r="J10" s="1">
        <v>1</v>
      </c>
    </row>
    <row r="11" spans="1:10" x14ac:dyDescent="0.25">
      <c r="A11" s="1">
        <v>10</v>
      </c>
      <c r="B11" s="1" t="s">
        <v>25</v>
      </c>
      <c r="C11" s="1">
        <v>143</v>
      </c>
      <c r="D11" s="1">
        <v>154</v>
      </c>
      <c r="E11" s="1">
        <v>138</v>
      </c>
      <c r="F11" s="1">
        <v>125</v>
      </c>
      <c r="G11" s="1"/>
      <c r="H11" s="1">
        <f>SUM(C11:G11)</f>
        <v>560</v>
      </c>
      <c r="I11" s="1">
        <v>140</v>
      </c>
      <c r="J11" s="1">
        <v>1</v>
      </c>
    </row>
    <row r="12" spans="1:10" x14ac:dyDescent="0.25">
      <c r="A12" s="1">
        <v>11</v>
      </c>
      <c r="B12" s="1" t="s">
        <v>11</v>
      </c>
      <c r="C12" s="1">
        <v>130</v>
      </c>
      <c r="D12" s="1">
        <v>115</v>
      </c>
      <c r="E12" s="1">
        <v>133</v>
      </c>
      <c r="F12" s="1">
        <v>147</v>
      </c>
      <c r="G12" s="1">
        <v>32</v>
      </c>
      <c r="H12" s="1">
        <f>SUM(C12:G12)</f>
        <v>557</v>
      </c>
      <c r="I12" s="1">
        <v>139.25</v>
      </c>
      <c r="J12" s="1">
        <v>1</v>
      </c>
    </row>
    <row r="13" spans="1:10" x14ac:dyDescent="0.25">
      <c r="A13" s="1">
        <v>12</v>
      </c>
      <c r="B13" s="1" t="s">
        <v>38</v>
      </c>
      <c r="C13" s="1">
        <v>122</v>
      </c>
      <c r="D13" s="1">
        <v>134</v>
      </c>
      <c r="E13" s="1">
        <v>131</v>
      </c>
      <c r="F13" s="1">
        <v>158</v>
      </c>
      <c r="G13" s="1"/>
      <c r="H13" s="1">
        <f>SUM(C13:F13)</f>
        <v>545</v>
      </c>
      <c r="I13" s="1">
        <v>136.25</v>
      </c>
      <c r="J13" s="1">
        <v>1</v>
      </c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G2" sqref="G2"/>
    </sheetView>
  </sheetViews>
  <sheetFormatPr defaultRowHeight="15" x14ac:dyDescent="0.25"/>
  <cols>
    <col min="2" max="2" width="24.42578125" customWidth="1"/>
    <col min="7" max="7" width="9.140625" customWidth="1"/>
  </cols>
  <sheetData>
    <row r="1" spans="1:10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21</v>
      </c>
      <c r="H1" s="2" t="s">
        <v>6</v>
      </c>
      <c r="I1" s="2" t="s">
        <v>19</v>
      </c>
      <c r="J1" s="2" t="s">
        <v>20</v>
      </c>
    </row>
    <row r="2" spans="1:10" x14ac:dyDescent="0.25">
      <c r="A2" s="1">
        <v>1</v>
      </c>
      <c r="B2" s="1" t="s">
        <v>7</v>
      </c>
      <c r="C2" s="1">
        <v>213</v>
      </c>
      <c r="D2" s="1">
        <v>134</v>
      </c>
      <c r="E2" s="1">
        <v>170</v>
      </c>
      <c r="F2" s="1">
        <v>168</v>
      </c>
      <c r="G2" s="1"/>
      <c r="H2" s="1">
        <f>SUM(C2:G2)</f>
        <v>685</v>
      </c>
      <c r="I2" s="1">
        <v>171.25</v>
      </c>
      <c r="J2" s="1">
        <v>7</v>
      </c>
    </row>
    <row r="3" spans="1:10" x14ac:dyDescent="0.25">
      <c r="A3" s="1">
        <v>2</v>
      </c>
      <c r="B3" s="1" t="s">
        <v>37</v>
      </c>
      <c r="C3" s="1">
        <v>147</v>
      </c>
      <c r="D3" s="1">
        <v>187</v>
      </c>
      <c r="E3" s="1">
        <v>171</v>
      </c>
      <c r="F3" s="1">
        <v>159</v>
      </c>
      <c r="G3" s="1"/>
      <c r="H3" s="1">
        <f>SUM(C3:F3)</f>
        <v>664</v>
      </c>
      <c r="I3" s="1">
        <v>166</v>
      </c>
      <c r="J3" s="1">
        <v>6</v>
      </c>
    </row>
    <row r="4" spans="1:10" x14ac:dyDescent="0.25">
      <c r="A4" s="1">
        <v>3</v>
      </c>
      <c r="B4" s="1" t="s">
        <v>10</v>
      </c>
      <c r="C4" s="1">
        <v>157</v>
      </c>
      <c r="D4" s="1">
        <v>146</v>
      </c>
      <c r="E4" s="1">
        <v>181</v>
      </c>
      <c r="F4" s="1">
        <v>169</v>
      </c>
      <c r="G4" s="1"/>
      <c r="H4" s="1">
        <f>SUM(C4:F4)</f>
        <v>653</v>
      </c>
      <c r="I4" s="1">
        <v>163.25</v>
      </c>
      <c r="J4" s="1">
        <v>5</v>
      </c>
    </row>
    <row r="5" spans="1:10" x14ac:dyDescent="0.25">
      <c r="A5" s="1">
        <v>4</v>
      </c>
      <c r="B5" s="1" t="s">
        <v>17</v>
      </c>
      <c r="C5" s="1">
        <v>167</v>
      </c>
      <c r="D5" s="1">
        <v>149</v>
      </c>
      <c r="E5" s="1">
        <v>127</v>
      </c>
      <c r="F5" s="1">
        <v>174</v>
      </c>
      <c r="G5" s="1">
        <v>32</v>
      </c>
      <c r="H5" s="1">
        <f>SUM(C5:G5)</f>
        <v>649</v>
      </c>
      <c r="I5" s="1">
        <v>162.25</v>
      </c>
      <c r="J5" s="1">
        <v>4</v>
      </c>
    </row>
    <row r="6" spans="1:10" x14ac:dyDescent="0.25">
      <c r="A6" s="1">
        <v>5</v>
      </c>
      <c r="B6" s="1" t="s">
        <v>16</v>
      </c>
      <c r="C6" s="1">
        <v>182</v>
      </c>
      <c r="D6" s="1">
        <v>166</v>
      </c>
      <c r="E6" s="1">
        <v>142</v>
      </c>
      <c r="F6" s="1">
        <v>155</v>
      </c>
      <c r="G6" s="1"/>
      <c r="H6" s="1">
        <f>SUM(C6:G6)</f>
        <v>645</v>
      </c>
      <c r="I6" s="1">
        <v>161.25</v>
      </c>
      <c r="J6" s="1">
        <v>3</v>
      </c>
    </row>
    <row r="7" spans="1:10" x14ac:dyDescent="0.25">
      <c r="A7" s="1">
        <v>6</v>
      </c>
      <c r="B7" s="1" t="s">
        <v>12</v>
      </c>
      <c r="C7" s="1">
        <v>158</v>
      </c>
      <c r="D7" s="1">
        <v>145</v>
      </c>
      <c r="E7" s="1">
        <v>153</v>
      </c>
      <c r="F7" s="1">
        <v>158</v>
      </c>
      <c r="G7" s="1"/>
      <c r="H7" s="1">
        <f>SUM(C7:F7)</f>
        <v>614</v>
      </c>
      <c r="I7" s="1">
        <v>153.5</v>
      </c>
      <c r="J7" s="1">
        <v>2</v>
      </c>
    </row>
    <row r="8" spans="1:10" x14ac:dyDescent="0.25">
      <c r="A8" s="1">
        <v>7</v>
      </c>
      <c r="B8" s="1" t="s">
        <v>14</v>
      </c>
      <c r="C8" s="1">
        <v>121</v>
      </c>
      <c r="D8" s="1">
        <v>182</v>
      </c>
      <c r="E8" s="1">
        <v>133</v>
      </c>
      <c r="F8" s="1">
        <v>143</v>
      </c>
      <c r="G8" s="1"/>
      <c r="H8" s="1">
        <f>SUM(C8:F8)</f>
        <v>579</v>
      </c>
      <c r="I8" s="1">
        <v>144.75</v>
      </c>
      <c r="J8" s="1">
        <v>1</v>
      </c>
    </row>
    <row r="9" spans="1:10" x14ac:dyDescent="0.25">
      <c r="A9" s="1">
        <v>8</v>
      </c>
      <c r="B9" s="1" t="s">
        <v>24</v>
      </c>
      <c r="C9" s="1">
        <v>105</v>
      </c>
      <c r="D9" s="1">
        <v>131</v>
      </c>
      <c r="E9" s="1">
        <v>152</v>
      </c>
      <c r="F9" s="1">
        <v>127</v>
      </c>
      <c r="G9" s="1"/>
      <c r="H9" s="1">
        <f>SUM(C9:F9)</f>
        <v>515</v>
      </c>
      <c r="I9" s="1">
        <v>128.75</v>
      </c>
      <c r="J9" s="1">
        <v>1</v>
      </c>
    </row>
  </sheetData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2"/>
  <sheetViews>
    <sheetView workbookViewId="0">
      <selection sqref="A1:XFD1048576"/>
    </sheetView>
  </sheetViews>
  <sheetFormatPr defaultRowHeight="15.95" customHeight="1" x14ac:dyDescent="0.25"/>
  <cols>
    <col min="1" max="1" width="2" style="7" customWidth="1"/>
    <col min="2" max="2" width="6.85546875" style="10" bestFit="1" customWidth="1"/>
    <col min="3" max="3" width="22" style="7" customWidth="1"/>
    <col min="4" max="8" width="6.5703125" style="10" bestFit="1" customWidth="1"/>
    <col min="9" max="9" width="0" style="10" hidden="1" customWidth="1"/>
    <col min="10" max="10" width="7.28515625" style="10" bestFit="1" customWidth="1"/>
    <col min="11" max="16384" width="9.140625" style="7"/>
  </cols>
  <sheetData>
    <row r="1" spans="2:10" ht="8.25" customHeight="1" x14ac:dyDescent="0.25"/>
    <row r="2" spans="2:10" ht="15.95" customHeight="1" x14ac:dyDescent="0.25">
      <c r="B2" s="3" t="s">
        <v>0</v>
      </c>
      <c r="C2" s="4" t="s">
        <v>26</v>
      </c>
      <c r="D2" s="3" t="s">
        <v>27</v>
      </c>
      <c r="E2" s="3" t="s">
        <v>28</v>
      </c>
      <c r="F2" s="3" t="s">
        <v>29</v>
      </c>
      <c r="G2" s="3" t="s">
        <v>30</v>
      </c>
      <c r="H2" s="3" t="s">
        <v>31</v>
      </c>
      <c r="I2" s="5" t="s">
        <v>32</v>
      </c>
      <c r="J2" s="6" t="s">
        <v>6</v>
      </c>
    </row>
    <row r="3" spans="2:10" ht="15.95" customHeight="1" x14ac:dyDescent="0.25">
      <c r="B3" s="8">
        <v>1</v>
      </c>
      <c r="C3" s="9" t="s">
        <v>7</v>
      </c>
      <c r="D3" s="8">
        <v>0</v>
      </c>
      <c r="E3" s="8">
        <v>11</v>
      </c>
      <c r="F3" s="8">
        <v>1</v>
      </c>
      <c r="G3" s="8">
        <v>8</v>
      </c>
      <c r="H3" s="8">
        <v>7</v>
      </c>
      <c r="I3" s="8"/>
      <c r="J3" s="6">
        <f t="shared" ref="J3:J22" si="0">SUM(D3:I3)</f>
        <v>27</v>
      </c>
    </row>
    <row r="4" spans="2:10" ht="15.95" customHeight="1" x14ac:dyDescent="0.25">
      <c r="B4" s="8">
        <f>B3+1</f>
        <v>2</v>
      </c>
      <c r="C4" s="9" t="s">
        <v>9</v>
      </c>
      <c r="D4" s="8">
        <v>3</v>
      </c>
      <c r="E4" s="8">
        <v>9</v>
      </c>
      <c r="F4" s="8">
        <v>4</v>
      </c>
      <c r="G4" s="8">
        <v>6</v>
      </c>
      <c r="H4" s="8">
        <v>0</v>
      </c>
      <c r="I4" s="8"/>
      <c r="J4" s="6">
        <f t="shared" si="0"/>
        <v>22</v>
      </c>
    </row>
    <row r="5" spans="2:10" ht="15.95" customHeight="1" x14ac:dyDescent="0.25">
      <c r="B5" s="8">
        <f t="shared" ref="B5:B17" si="1">B4+1</f>
        <v>3</v>
      </c>
      <c r="C5" s="9" t="s">
        <v>10</v>
      </c>
      <c r="D5" s="8">
        <v>0</v>
      </c>
      <c r="E5" s="8">
        <v>8</v>
      </c>
      <c r="F5" s="8">
        <v>0</v>
      </c>
      <c r="G5" s="8">
        <v>4</v>
      </c>
      <c r="H5" s="8">
        <v>5</v>
      </c>
      <c r="I5" s="8"/>
      <c r="J5" s="6">
        <f t="shared" si="0"/>
        <v>17</v>
      </c>
    </row>
    <row r="6" spans="2:10" ht="15.95" customHeight="1" x14ac:dyDescent="0.25">
      <c r="B6" s="8">
        <f t="shared" si="1"/>
        <v>4</v>
      </c>
      <c r="C6" s="9" t="s">
        <v>11</v>
      </c>
      <c r="D6" s="8">
        <v>1</v>
      </c>
      <c r="E6" s="8">
        <v>7</v>
      </c>
      <c r="F6" s="8">
        <v>5</v>
      </c>
      <c r="G6" s="8">
        <v>1</v>
      </c>
      <c r="H6" s="8">
        <v>0</v>
      </c>
      <c r="I6" s="8"/>
      <c r="J6" s="6">
        <f t="shared" si="0"/>
        <v>14</v>
      </c>
    </row>
    <row r="7" spans="2:10" ht="15.95" customHeight="1" x14ac:dyDescent="0.25">
      <c r="B7" s="8">
        <f t="shared" si="1"/>
        <v>5</v>
      </c>
      <c r="C7" s="9" t="s">
        <v>16</v>
      </c>
      <c r="D7" s="8">
        <v>0</v>
      </c>
      <c r="E7" s="8">
        <v>4</v>
      </c>
      <c r="F7" s="8">
        <v>6</v>
      </c>
      <c r="G7" s="8">
        <v>0</v>
      </c>
      <c r="H7" s="8">
        <v>3</v>
      </c>
      <c r="I7" s="8"/>
      <c r="J7" s="6">
        <f t="shared" si="0"/>
        <v>13</v>
      </c>
    </row>
    <row r="8" spans="2:10" ht="15.95" customHeight="1" x14ac:dyDescent="0.25">
      <c r="B8" s="8">
        <f t="shared" si="1"/>
        <v>6</v>
      </c>
      <c r="C8" s="9" t="s">
        <v>8</v>
      </c>
      <c r="D8" s="8">
        <v>2</v>
      </c>
      <c r="E8" s="8">
        <v>10</v>
      </c>
      <c r="F8" s="8">
        <v>1</v>
      </c>
      <c r="G8" s="8">
        <v>0</v>
      </c>
      <c r="H8" s="8">
        <v>0</v>
      </c>
      <c r="I8" s="8"/>
      <c r="J8" s="6">
        <f t="shared" si="0"/>
        <v>13</v>
      </c>
    </row>
    <row r="9" spans="2:10" ht="15.95" customHeight="1" x14ac:dyDescent="0.25">
      <c r="B9" s="8">
        <f t="shared" si="1"/>
        <v>7</v>
      </c>
      <c r="C9" s="9" t="s">
        <v>17</v>
      </c>
      <c r="D9" s="8">
        <v>0</v>
      </c>
      <c r="E9" s="8">
        <v>2</v>
      </c>
      <c r="F9" s="8">
        <v>1</v>
      </c>
      <c r="G9" s="8">
        <v>5</v>
      </c>
      <c r="H9" s="8">
        <v>4</v>
      </c>
      <c r="I9" s="8"/>
      <c r="J9" s="6">
        <f t="shared" si="0"/>
        <v>12</v>
      </c>
    </row>
    <row r="10" spans="2:10" ht="15.95" customHeight="1" x14ac:dyDescent="0.25">
      <c r="B10" s="8">
        <f t="shared" si="1"/>
        <v>8</v>
      </c>
      <c r="C10" s="9" t="s">
        <v>14</v>
      </c>
      <c r="D10" s="8">
        <v>0</v>
      </c>
      <c r="E10" s="8">
        <v>5</v>
      </c>
      <c r="F10" s="8">
        <v>3</v>
      </c>
      <c r="G10" s="8">
        <v>0</v>
      </c>
      <c r="H10" s="8">
        <v>1</v>
      </c>
      <c r="I10" s="8"/>
      <c r="J10" s="6">
        <f t="shared" si="0"/>
        <v>9</v>
      </c>
    </row>
    <row r="11" spans="2:10" ht="15.95" customHeight="1" x14ac:dyDescent="0.25">
      <c r="B11" s="8">
        <f t="shared" si="1"/>
        <v>9</v>
      </c>
      <c r="C11" s="9" t="s">
        <v>39</v>
      </c>
      <c r="D11" s="8">
        <v>0</v>
      </c>
      <c r="E11" s="8">
        <v>6</v>
      </c>
      <c r="F11" s="8">
        <v>0</v>
      </c>
      <c r="G11" s="8">
        <v>0</v>
      </c>
      <c r="H11" s="8">
        <v>2</v>
      </c>
      <c r="I11" s="8"/>
      <c r="J11" s="6">
        <f t="shared" si="0"/>
        <v>8</v>
      </c>
    </row>
    <row r="12" spans="2:10" ht="15.95" customHeight="1" x14ac:dyDescent="0.25">
      <c r="B12" s="8">
        <f t="shared" si="1"/>
        <v>10</v>
      </c>
      <c r="C12" s="9" t="s">
        <v>38</v>
      </c>
      <c r="D12" s="8">
        <v>0</v>
      </c>
      <c r="E12" s="8">
        <v>0</v>
      </c>
      <c r="F12" s="8">
        <v>0</v>
      </c>
      <c r="G12" s="8">
        <v>7</v>
      </c>
      <c r="H12" s="8">
        <v>0</v>
      </c>
      <c r="I12" s="8"/>
      <c r="J12" s="6">
        <f t="shared" si="0"/>
        <v>7</v>
      </c>
    </row>
    <row r="13" spans="2:10" ht="15.95" customHeight="1" x14ac:dyDescent="0.25">
      <c r="B13" s="8">
        <f t="shared" si="1"/>
        <v>11</v>
      </c>
      <c r="C13" s="1" t="s">
        <v>37</v>
      </c>
      <c r="D13" s="8">
        <v>0</v>
      </c>
      <c r="E13" s="8">
        <v>0</v>
      </c>
      <c r="F13" s="8">
        <v>0</v>
      </c>
      <c r="G13" s="8">
        <v>1</v>
      </c>
      <c r="H13" s="8">
        <v>6</v>
      </c>
      <c r="I13" s="8"/>
      <c r="J13" s="6">
        <f t="shared" si="0"/>
        <v>7</v>
      </c>
    </row>
    <row r="14" spans="2:10" ht="15.95" customHeight="1" x14ac:dyDescent="0.25">
      <c r="B14" s="8">
        <f t="shared" si="1"/>
        <v>12</v>
      </c>
      <c r="C14" s="9" t="s">
        <v>34</v>
      </c>
      <c r="D14" s="8">
        <v>0</v>
      </c>
      <c r="E14" s="8">
        <v>0</v>
      </c>
      <c r="F14" s="8">
        <v>0</v>
      </c>
      <c r="G14" s="8">
        <v>4</v>
      </c>
      <c r="H14" s="8">
        <v>0</v>
      </c>
      <c r="I14" s="8"/>
      <c r="J14" s="6">
        <f t="shared" si="0"/>
        <v>4</v>
      </c>
    </row>
    <row r="15" spans="2:10" ht="15.95" customHeight="1" x14ac:dyDescent="0.25">
      <c r="B15" s="8">
        <f t="shared" si="1"/>
        <v>13</v>
      </c>
      <c r="C15" s="9" t="s">
        <v>13</v>
      </c>
      <c r="D15" s="8">
        <v>0</v>
      </c>
      <c r="E15" s="8">
        <v>0</v>
      </c>
      <c r="F15" s="8">
        <v>0</v>
      </c>
      <c r="G15" s="8">
        <v>3</v>
      </c>
      <c r="H15" s="8">
        <v>0</v>
      </c>
      <c r="I15" s="8"/>
      <c r="J15" s="6">
        <f t="shared" si="0"/>
        <v>3</v>
      </c>
    </row>
    <row r="16" spans="2:10" ht="15.95" customHeight="1" x14ac:dyDescent="0.25">
      <c r="B16" s="8">
        <f t="shared" si="1"/>
        <v>14</v>
      </c>
      <c r="C16" s="1" t="s">
        <v>35</v>
      </c>
      <c r="D16" s="8">
        <v>0</v>
      </c>
      <c r="E16" s="8">
        <v>0</v>
      </c>
      <c r="F16" s="8">
        <v>0</v>
      </c>
      <c r="G16" s="8">
        <v>3</v>
      </c>
      <c r="H16" s="8">
        <v>0</v>
      </c>
      <c r="I16" s="8"/>
      <c r="J16" s="6">
        <f t="shared" si="0"/>
        <v>3</v>
      </c>
    </row>
    <row r="17" spans="2:10" ht="15.95" customHeight="1" x14ac:dyDescent="0.25">
      <c r="B17" s="8">
        <f t="shared" si="1"/>
        <v>15</v>
      </c>
      <c r="C17" s="1" t="s">
        <v>23</v>
      </c>
      <c r="D17" s="8">
        <v>0</v>
      </c>
      <c r="E17" s="8">
        <v>0</v>
      </c>
      <c r="F17" s="8">
        <v>0</v>
      </c>
      <c r="G17" s="8">
        <v>2</v>
      </c>
      <c r="H17" s="8">
        <v>0</v>
      </c>
      <c r="I17" s="8"/>
      <c r="J17" s="6">
        <f t="shared" si="0"/>
        <v>2</v>
      </c>
    </row>
    <row r="18" spans="2:10" ht="15.95" customHeight="1" x14ac:dyDescent="0.25">
      <c r="B18" s="8">
        <v>16</v>
      </c>
      <c r="C18" s="9" t="s">
        <v>25</v>
      </c>
      <c r="D18" s="8">
        <v>0</v>
      </c>
      <c r="E18" s="8">
        <v>0</v>
      </c>
      <c r="F18" s="8">
        <v>1</v>
      </c>
      <c r="G18" s="8">
        <v>1</v>
      </c>
      <c r="H18" s="8">
        <v>0</v>
      </c>
      <c r="I18" s="8"/>
      <c r="J18" s="6">
        <f t="shared" si="0"/>
        <v>2</v>
      </c>
    </row>
    <row r="19" spans="2:10" ht="15.95" customHeight="1" x14ac:dyDescent="0.25">
      <c r="B19" s="8">
        <v>17</v>
      </c>
      <c r="C19" s="9" t="s">
        <v>36</v>
      </c>
      <c r="D19" s="8">
        <v>0</v>
      </c>
      <c r="E19" s="8">
        <v>0</v>
      </c>
      <c r="F19" s="8">
        <v>0</v>
      </c>
      <c r="G19" s="8">
        <v>2</v>
      </c>
      <c r="H19" s="8">
        <v>0</v>
      </c>
      <c r="I19" s="8"/>
      <c r="J19" s="6">
        <f t="shared" si="0"/>
        <v>2</v>
      </c>
    </row>
    <row r="20" spans="2:10" ht="15.95" customHeight="1" x14ac:dyDescent="0.25">
      <c r="B20" s="8">
        <v>18</v>
      </c>
      <c r="C20" s="9" t="s">
        <v>24</v>
      </c>
      <c r="D20" s="8">
        <v>0</v>
      </c>
      <c r="E20" s="8">
        <v>0</v>
      </c>
      <c r="F20" s="8">
        <v>1</v>
      </c>
      <c r="G20" s="8">
        <v>0</v>
      </c>
      <c r="H20" s="8">
        <v>1</v>
      </c>
      <c r="I20" s="8"/>
      <c r="J20" s="6">
        <f t="shared" si="0"/>
        <v>2</v>
      </c>
    </row>
    <row r="21" spans="2:10" ht="15.95" customHeight="1" x14ac:dyDescent="0.25">
      <c r="B21" s="8">
        <v>19</v>
      </c>
      <c r="C21" s="9" t="s">
        <v>18</v>
      </c>
      <c r="D21" s="8">
        <v>0</v>
      </c>
      <c r="E21" s="8">
        <v>1</v>
      </c>
      <c r="F21" s="8">
        <v>0</v>
      </c>
      <c r="G21" s="8">
        <v>0</v>
      </c>
      <c r="H21" s="8">
        <v>0</v>
      </c>
      <c r="I21" s="8"/>
      <c r="J21" s="6">
        <f t="shared" si="0"/>
        <v>1</v>
      </c>
    </row>
    <row r="22" spans="2:10" ht="15.95" customHeight="1" x14ac:dyDescent="0.25">
      <c r="B22" s="8">
        <v>20</v>
      </c>
      <c r="C22" s="9" t="s">
        <v>15</v>
      </c>
      <c r="D22" s="8">
        <v>0</v>
      </c>
      <c r="E22" s="8">
        <v>1</v>
      </c>
      <c r="F22" s="8">
        <v>0</v>
      </c>
      <c r="G22" s="8">
        <v>0</v>
      </c>
      <c r="H22" s="8">
        <v>0</v>
      </c>
      <c r="I22" s="8"/>
      <c r="J22" s="6">
        <f t="shared" si="0"/>
        <v>1</v>
      </c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tabSelected="1" topLeftCell="A25" workbookViewId="0">
      <selection activeCell="I51" sqref="I51"/>
    </sheetView>
  </sheetViews>
  <sheetFormatPr defaultRowHeight="15.95" customHeight="1" x14ac:dyDescent="0.25"/>
  <cols>
    <col min="1" max="1" width="23.7109375" customWidth="1"/>
    <col min="6" max="6" width="10" bestFit="1" customWidth="1"/>
    <col min="8" max="8" width="9.140625" style="24"/>
  </cols>
  <sheetData>
    <row r="1" spans="1:8" ht="15.95" customHeight="1" x14ac:dyDescent="0.35">
      <c r="A1" s="22" t="s">
        <v>40</v>
      </c>
      <c r="B1" s="22"/>
      <c r="C1" s="22"/>
      <c r="D1" s="22"/>
      <c r="E1" s="22"/>
      <c r="F1" s="22"/>
      <c r="G1" s="22"/>
    </row>
    <row r="2" spans="1:8" ht="15.95" customHeight="1" x14ac:dyDescent="0.35">
      <c r="A2" s="15"/>
      <c r="B2" s="15"/>
      <c r="C2" s="15"/>
      <c r="D2" s="15"/>
      <c r="E2" s="15"/>
      <c r="F2" s="15"/>
      <c r="G2" s="15"/>
    </row>
    <row r="3" spans="1:8" ht="15.75" customHeight="1" x14ac:dyDescent="0.25">
      <c r="A3" s="19" t="s">
        <v>41</v>
      </c>
      <c r="B3" s="19"/>
      <c r="C3" s="19"/>
      <c r="D3" s="19"/>
      <c r="E3" s="19"/>
      <c r="F3" s="19"/>
      <c r="G3" s="19"/>
    </row>
    <row r="4" spans="1:8" ht="15.95" customHeight="1" x14ac:dyDescent="0.25">
      <c r="A4" s="18" t="s">
        <v>42</v>
      </c>
      <c r="B4" s="18"/>
      <c r="C4" s="18"/>
      <c r="D4" s="18"/>
      <c r="E4" s="18"/>
      <c r="F4" s="18"/>
      <c r="G4" s="18"/>
    </row>
    <row r="5" spans="1:8" s="29" customFormat="1" ht="15.95" customHeight="1" x14ac:dyDescent="0.25">
      <c r="A5" s="30" t="s">
        <v>43</v>
      </c>
      <c r="B5" s="2">
        <v>1</v>
      </c>
      <c r="C5" s="2">
        <v>2</v>
      </c>
      <c r="D5" s="2">
        <v>3</v>
      </c>
      <c r="E5" s="2" t="s">
        <v>44</v>
      </c>
      <c r="F5" s="2" t="s">
        <v>45</v>
      </c>
      <c r="G5" s="2" t="s">
        <v>46</v>
      </c>
      <c r="H5" s="28" t="s">
        <v>69</v>
      </c>
    </row>
    <row r="6" spans="1:8" ht="15" customHeight="1" x14ac:dyDescent="0.25">
      <c r="A6" s="23" t="s">
        <v>12</v>
      </c>
      <c r="B6" s="1">
        <v>214</v>
      </c>
      <c r="C6" s="1">
        <v>182</v>
      </c>
      <c r="D6" s="1">
        <v>143</v>
      </c>
      <c r="E6" s="1">
        <v>8</v>
      </c>
      <c r="F6" s="1">
        <v>547</v>
      </c>
      <c r="G6" s="30">
        <v>1</v>
      </c>
      <c r="H6" s="12">
        <v>5</v>
      </c>
    </row>
    <row r="7" spans="1:8" ht="15.95" customHeight="1" x14ac:dyDescent="0.25">
      <c r="A7" s="23" t="s">
        <v>9</v>
      </c>
      <c r="B7" s="1">
        <v>170</v>
      </c>
      <c r="C7" s="1">
        <v>152</v>
      </c>
      <c r="D7" s="1">
        <v>184</v>
      </c>
      <c r="E7" s="1">
        <v>22</v>
      </c>
      <c r="F7" s="1">
        <v>528</v>
      </c>
      <c r="G7" s="30">
        <v>2</v>
      </c>
      <c r="H7" s="12">
        <v>6</v>
      </c>
    </row>
    <row r="8" spans="1:8" ht="15.95" customHeight="1" x14ac:dyDescent="0.25">
      <c r="A8" s="23" t="s">
        <v>10</v>
      </c>
      <c r="B8" s="1">
        <v>189</v>
      </c>
      <c r="C8" s="1">
        <v>153</v>
      </c>
      <c r="D8" s="1">
        <v>152</v>
      </c>
      <c r="E8" s="1">
        <v>17</v>
      </c>
      <c r="F8" s="1">
        <v>511</v>
      </c>
      <c r="G8" s="30">
        <v>3</v>
      </c>
      <c r="H8" s="12">
        <v>5</v>
      </c>
    </row>
    <row r="9" spans="1:8" ht="15.95" customHeight="1" x14ac:dyDescent="0.25">
      <c r="A9" s="23" t="s">
        <v>36</v>
      </c>
      <c r="B9" s="1">
        <v>137</v>
      </c>
      <c r="C9" s="1">
        <v>184</v>
      </c>
      <c r="D9" s="1">
        <v>164</v>
      </c>
      <c r="E9" s="1">
        <v>2</v>
      </c>
      <c r="F9" s="1">
        <v>487</v>
      </c>
      <c r="G9" s="30">
        <v>4</v>
      </c>
      <c r="H9" s="12">
        <v>4</v>
      </c>
    </row>
    <row r="10" spans="1:8" ht="15.95" customHeight="1" x14ac:dyDescent="0.25">
      <c r="A10" s="23" t="s">
        <v>8</v>
      </c>
      <c r="B10" s="1">
        <v>149</v>
      </c>
      <c r="C10" s="1">
        <v>145</v>
      </c>
      <c r="D10" s="1">
        <v>172</v>
      </c>
      <c r="E10" s="1">
        <v>13</v>
      </c>
      <c r="F10" s="1">
        <v>479</v>
      </c>
      <c r="G10" s="30">
        <v>5</v>
      </c>
      <c r="H10" s="12">
        <v>4</v>
      </c>
    </row>
    <row r="11" spans="1:8" ht="15.95" customHeight="1" x14ac:dyDescent="0.25">
      <c r="A11" s="23" t="s">
        <v>17</v>
      </c>
      <c r="B11" s="1">
        <v>130</v>
      </c>
      <c r="C11" s="1">
        <v>162</v>
      </c>
      <c r="D11" s="1">
        <v>144</v>
      </c>
      <c r="E11" s="1">
        <v>36</v>
      </c>
      <c r="F11" s="1">
        <v>472</v>
      </c>
      <c r="G11" s="30">
        <v>6</v>
      </c>
      <c r="H11" s="27">
        <v>1</v>
      </c>
    </row>
    <row r="12" spans="1:8" ht="15.95" customHeight="1" x14ac:dyDescent="0.25">
      <c r="A12" s="23" t="s">
        <v>25</v>
      </c>
      <c r="B12" s="1">
        <v>143</v>
      </c>
      <c r="C12" s="1">
        <v>145</v>
      </c>
      <c r="D12" s="1">
        <v>175</v>
      </c>
      <c r="E12" s="1">
        <v>2</v>
      </c>
      <c r="F12" s="1">
        <v>465</v>
      </c>
      <c r="G12" s="30">
        <v>7</v>
      </c>
      <c r="H12" s="12">
        <v>6</v>
      </c>
    </row>
    <row r="13" spans="1:8" ht="15.95" customHeight="1" x14ac:dyDescent="0.25">
      <c r="A13" s="23" t="s">
        <v>48</v>
      </c>
      <c r="B13" s="1">
        <v>154</v>
      </c>
      <c r="C13" s="1">
        <v>117</v>
      </c>
      <c r="D13" s="1">
        <v>147</v>
      </c>
      <c r="E13" s="1">
        <v>38</v>
      </c>
      <c r="F13" s="1">
        <v>456</v>
      </c>
      <c r="G13" s="30">
        <v>8</v>
      </c>
      <c r="H13" s="12">
        <v>2</v>
      </c>
    </row>
    <row r="14" spans="1:8" ht="15.95" customHeight="1" x14ac:dyDescent="0.25">
      <c r="A14" s="23" t="s">
        <v>38</v>
      </c>
      <c r="B14" s="1">
        <v>136</v>
      </c>
      <c r="C14" s="1">
        <v>169</v>
      </c>
      <c r="D14" s="1">
        <v>131</v>
      </c>
      <c r="E14" s="1">
        <v>7</v>
      </c>
      <c r="F14" s="1">
        <v>443</v>
      </c>
      <c r="G14" s="30">
        <v>9</v>
      </c>
      <c r="H14" s="12">
        <v>3</v>
      </c>
    </row>
    <row r="15" spans="1:8" ht="15.95" customHeight="1" x14ac:dyDescent="0.25">
      <c r="A15" s="23" t="s">
        <v>47</v>
      </c>
      <c r="B15" s="1">
        <v>121</v>
      </c>
      <c r="C15" s="1">
        <v>173</v>
      </c>
      <c r="D15" s="1">
        <v>115</v>
      </c>
      <c r="E15" s="1">
        <v>27</v>
      </c>
      <c r="F15" s="1">
        <v>436</v>
      </c>
      <c r="G15" s="30">
        <v>10</v>
      </c>
      <c r="H15" s="12">
        <v>2</v>
      </c>
    </row>
    <row r="16" spans="1:8" ht="15.95" customHeight="1" x14ac:dyDescent="0.25">
      <c r="A16" s="23" t="s">
        <v>34</v>
      </c>
      <c r="B16" s="1">
        <v>141</v>
      </c>
      <c r="C16" s="1">
        <v>161</v>
      </c>
      <c r="D16" s="1">
        <v>118</v>
      </c>
      <c r="E16" s="1">
        <v>4</v>
      </c>
      <c r="F16" s="1">
        <v>424</v>
      </c>
      <c r="G16" s="30">
        <v>11</v>
      </c>
      <c r="H16" s="12">
        <v>3</v>
      </c>
    </row>
    <row r="17" spans="1:8" ht="15.95" customHeight="1" x14ac:dyDescent="0.25">
      <c r="A17" s="13"/>
      <c r="B17" s="14"/>
      <c r="C17" s="14"/>
      <c r="D17" s="14"/>
      <c r="E17" s="14"/>
      <c r="F17" s="14"/>
      <c r="G17" s="14"/>
    </row>
    <row r="18" spans="1:8" ht="15.95" customHeight="1" x14ac:dyDescent="0.25">
      <c r="A18" s="21" t="s">
        <v>49</v>
      </c>
      <c r="B18" s="21"/>
      <c r="C18" s="21"/>
      <c r="D18" s="21"/>
      <c r="E18" s="21"/>
      <c r="F18" s="21"/>
      <c r="G18" s="21"/>
    </row>
    <row r="19" spans="1:8" ht="15.95" customHeight="1" x14ac:dyDescent="0.25">
      <c r="A19" s="12" t="s">
        <v>43</v>
      </c>
      <c r="B19" s="1">
        <v>1</v>
      </c>
      <c r="C19" s="1" t="s">
        <v>44</v>
      </c>
      <c r="D19" s="1">
        <v>2</v>
      </c>
      <c r="E19" s="1" t="s">
        <v>44</v>
      </c>
      <c r="F19" s="1">
        <v>3</v>
      </c>
      <c r="G19" s="1" t="s">
        <v>44</v>
      </c>
    </row>
    <row r="20" spans="1:8" ht="15.95" customHeight="1" x14ac:dyDescent="0.25">
      <c r="A20" s="23" t="s">
        <v>12</v>
      </c>
      <c r="B20" s="1">
        <v>177</v>
      </c>
      <c r="C20" s="1"/>
      <c r="D20" s="2">
        <v>180</v>
      </c>
      <c r="E20" s="1"/>
      <c r="F20" s="2">
        <v>128</v>
      </c>
      <c r="G20" s="1">
        <v>0</v>
      </c>
      <c r="H20" s="24">
        <v>2</v>
      </c>
    </row>
    <row r="21" spans="1:8" ht="15.95" customHeight="1" x14ac:dyDescent="0.25">
      <c r="A21" s="23" t="s">
        <v>11</v>
      </c>
      <c r="B21" s="2">
        <v>215</v>
      </c>
      <c r="C21" s="1"/>
      <c r="D21" s="1">
        <v>171</v>
      </c>
      <c r="E21" s="1">
        <v>8</v>
      </c>
      <c r="F21" s="1">
        <v>93</v>
      </c>
      <c r="G21" s="1">
        <v>8</v>
      </c>
      <c r="H21" s="24">
        <v>1</v>
      </c>
    </row>
    <row r="22" spans="1:8" ht="15.95" customHeight="1" x14ac:dyDescent="0.25">
      <c r="A22" s="20" t="s">
        <v>50</v>
      </c>
      <c r="B22" s="20"/>
      <c r="C22" s="20"/>
      <c r="D22" s="20"/>
      <c r="E22" s="20"/>
      <c r="F22" s="20"/>
      <c r="G22" s="20"/>
    </row>
    <row r="23" spans="1:8" ht="15.95" customHeight="1" x14ac:dyDescent="0.25">
      <c r="A23" s="12" t="s">
        <v>43</v>
      </c>
      <c r="B23" s="1">
        <v>1</v>
      </c>
      <c r="C23" s="1" t="s">
        <v>44</v>
      </c>
      <c r="D23" s="1">
        <v>2</v>
      </c>
      <c r="E23" s="1" t="s">
        <v>44</v>
      </c>
      <c r="F23" s="1">
        <v>3</v>
      </c>
      <c r="G23" s="1" t="s">
        <v>44</v>
      </c>
    </row>
    <row r="24" spans="1:8" ht="15.95" customHeight="1" x14ac:dyDescent="0.25">
      <c r="A24" s="23" t="s">
        <v>9</v>
      </c>
      <c r="B24" s="2">
        <v>168</v>
      </c>
      <c r="C24" s="1"/>
      <c r="D24" s="2">
        <v>155</v>
      </c>
      <c r="E24" s="1"/>
      <c r="F24" s="1"/>
      <c r="G24" s="1"/>
      <c r="H24" s="24">
        <v>2</v>
      </c>
    </row>
    <row r="25" spans="1:8" ht="15.95" customHeight="1" x14ac:dyDescent="0.25">
      <c r="A25" s="23" t="s">
        <v>25</v>
      </c>
      <c r="B25" s="1">
        <v>121</v>
      </c>
      <c r="C25" s="1"/>
      <c r="D25" s="1">
        <v>114</v>
      </c>
      <c r="E25" s="1"/>
      <c r="F25" s="1"/>
      <c r="G25" s="1"/>
      <c r="H25" s="24">
        <v>0</v>
      </c>
    </row>
    <row r="26" spans="1:8" ht="15.95" customHeight="1" x14ac:dyDescent="0.25">
      <c r="A26" s="20" t="s">
        <v>51</v>
      </c>
      <c r="B26" s="20"/>
      <c r="C26" s="20"/>
      <c r="D26" s="20"/>
      <c r="E26" s="20"/>
      <c r="F26" s="20"/>
      <c r="G26" s="20"/>
    </row>
    <row r="27" spans="1:8" ht="15.95" customHeight="1" x14ac:dyDescent="0.25">
      <c r="A27" s="12" t="s">
        <v>43</v>
      </c>
      <c r="B27" s="1">
        <v>1</v>
      </c>
      <c r="C27" s="1" t="s">
        <v>44</v>
      </c>
      <c r="D27" s="1">
        <v>2</v>
      </c>
      <c r="E27" s="1" t="s">
        <v>44</v>
      </c>
      <c r="F27" s="1">
        <v>3</v>
      </c>
      <c r="G27" s="1" t="s">
        <v>44</v>
      </c>
    </row>
    <row r="28" spans="1:8" ht="15.95" customHeight="1" x14ac:dyDescent="0.25">
      <c r="A28" s="23" t="s">
        <v>10</v>
      </c>
      <c r="B28" s="1">
        <v>171</v>
      </c>
      <c r="C28" s="1"/>
      <c r="D28" s="2">
        <v>166</v>
      </c>
      <c r="E28" s="1"/>
      <c r="F28" s="2">
        <v>157</v>
      </c>
      <c r="G28" s="1"/>
      <c r="H28" s="24">
        <v>2</v>
      </c>
    </row>
    <row r="29" spans="1:8" ht="15.95" customHeight="1" x14ac:dyDescent="0.25">
      <c r="A29" s="23" t="s">
        <v>17</v>
      </c>
      <c r="B29" s="2">
        <v>184</v>
      </c>
      <c r="C29" s="1">
        <v>8</v>
      </c>
      <c r="D29" s="1">
        <v>135</v>
      </c>
      <c r="E29" s="1">
        <v>8</v>
      </c>
      <c r="F29" s="1">
        <v>129</v>
      </c>
      <c r="G29" s="1">
        <v>8</v>
      </c>
      <c r="H29" s="24">
        <v>1</v>
      </c>
    </row>
    <row r="30" spans="1:8" ht="15.95" customHeight="1" x14ac:dyDescent="0.25">
      <c r="A30" s="18" t="s">
        <v>52</v>
      </c>
      <c r="B30" s="18"/>
      <c r="C30" s="18"/>
      <c r="D30" s="18"/>
      <c r="E30" s="18"/>
      <c r="F30" s="18"/>
      <c r="G30" s="18"/>
    </row>
    <row r="31" spans="1:8" ht="15.95" customHeight="1" x14ac:dyDescent="0.25">
      <c r="A31" s="12" t="s">
        <v>43</v>
      </c>
      <c r="B31" s="1">
        <v>1</v>
      </c>
      <c r="C31" s="1" t="s">
        <v>44</v>
      </c>
      <c r="D31" s="1">
        <v>2</v>
      </c>
      <c r="E31" s="1" t="s">
        <v>44</v>
      </c>
      <c r="F31" s="1">
        <v>3</v>
      </c>
      <c r="G31" s="1" t="s">
        <v>44</v>
      </c>
    </row>
    <row r="32" spans="1:8" ht="15.95" customHeight="1" x14ac:dyDescent="0.25">
      <c r="A32" s="23" t="s">
        <v>36</v>
      </c>
      <c r="B32" s="2">
        <v>196</v>
      </c>
      <c r="C32" s="1"/>
      <c r="D32" s="2">
        <v>200</v>
      </c>
      <c r="E32" s="1"/>
      <c r="F32" s="1"/>
      <c r="G32" s="1"/>
      <c r="H32" s="24">
        <v>2</v>
      </c>
    </row>
    <row r="33" spans="1:8" ht="15.95" customHeight="1" x14ac:dyDescent="0.25">
      <c r="A33" s="23" t="s">
        <v>8</v>
      </c>
      <c r="B33" s="1">
        <v>160</v>
      </c>
      <c r="C33" s="1"/>
      <c r="D33" s="1">
        <v>144</v>
      </c>
      <c r="E33" s="1"/>
      <c r="F33" s="1"/>
      <c r="G33" s="1"/>
      <c r="H33" s="24">
        <v>0</v>
      </c>
    </row>
    <row r="34" spans="1:8" ht="15.95" customHeight="1" x14ac:dyDescent="0.25">
      <c r="A34" s="18" t="s">
        <v>53</v>
      </c>
      <c r="B34" s="18"/>
      <c r="C34" s="18"/>
      <c r="D34" s="18"/>
      <c r="E34" s="18"/>
      <c r="F34" s="18"/>
      <c r="G34" s="18"/>
    </row>
    <row r="36" spans="1:8" ht="15.95" customHeight="1" x14ac:dyDescent="0.25">
      <c r="A36" s="19" t="s">
        <v>54</v>
      </c>
      <c r="B36" s="19"/>
      <c r="C36" s="19"/>
      <c r="D36" s="19"/>
      <c r="E36" s="19"/>
      <c r="F36" s="19"/>
      <c r="G36" s="19"/>
    </row>
    <row r="37" spans="1:8" ht="15.95" customHeight="1" x14ac:dyDescent="0.25">
      <c r="A37" s="12" t="s">
        <v>43</v>
      </c>
      <c r="B37" s="1">
        <v>1</v>
      </c>
      <c r="C37" s="1" t="s">
        <v>44</v>
      </c>
      <c r="D37" s="1">
        <v>2</v>
      </c>
      <c r="E37" s="1" t="s">
        <v>44</v>
      </c>
      <c r="F37" s="1">
        <v>3</v>
      </c>
      <c r="G37" s="1" t="s">
        <v>44</v>
      </c>
    </row>
    <row r="38" spans="1:8" ht="15.95" customHeight="1" x14ac:dyDescent="0.25">
      <c r="A38" s="23" t="s">
        <v>12</v>
      </c>
      <c r="B38" s="1">
        <v>115</v>
      </c>
      <c r="C38" s="1"/>
      <c r="D38" s="1">
        <v>116</v>
      </c>
      <c r="E38" s="1"/>
      <c r="F38" s="1"/>
      <c r="G38" s="1"/>
      <c r="H38" s="24">
        <v>0</v>
      </c>
    </row>
    <row r="39" spans="1:8" ht="15.95" customHeight="1" x14ac:dyDescent="0.25">
      <c r="A39" s="23" t="s">
        <v>36</v>
      </c>
      <c r="B39" s="2">
        <v>137</v>
      </c>
      <c r="C39" s="1"/>
      <c r="D39" s="2">
        <v>129</v>
      </c>
      <c r="E39" s="1"/>
      <c r="F39" s="1"/>
      <c r="G39" s="1"/>
      <c r="H39" s="24">
        <v>2</v>
      </c>
    </row>
    <row r="40" spans="1:8" ht="15.95" customHeight="1" x14ac:dyDescent="0.25">
      <c r="A40" s="18" t="s">
        <v>53</v>
      </c>
      <c r="B40" s="18"/>
      <c r="C40" s="18"/>
      <c r="D40" s="18"/>
      <c r="E40" s="18"/>
      <c r="F40" s="18"/>
      <c r="G40" s="18"/>
    </row>
    <row r="41" spans="1:8" ht="15.95" customHeight="1" x14ac:dyDescent="0.25">
      <c r="A41" s="12" t="s">
        <v>43</v>
      </c>
      <c r="B41" s="1">
        <v>1</v>
      </c>
      <c r="C41" s="1" t="s">
        <v>44</v>
      </c>
      <c r="D41" s="1">
        <v>2</v>
      </c>
      <c r="E41" s="1" t="s">
        <v>44</v>
      </c>
      <c r="F41" s="1">
        <v>3</v>
      </c>
      <c r="G41" s="1" t="s">
        <v>44</v>
      </c>
    </row>
    <row r="42" spans="1:8" ht="15.95" customHeight="1" x14ac:dyDescent="0.25">
      <c r="A42" s="23" t="s">
        <v>9</v>
      </c>
      <c r="B42" s="1">
        <v>146</v>
      </c>
      <c r="C42" s="1"/>
      <c r="D42" s="2">
        <v>179</v>
      </c>
      <c r="E42" s="1"/>
      <c r="F42" s="2">
        <v>169</v>
      </c>
      <c r="G42" s="1"/>
      <c r="H42" s="24">
        <v>2</v>
      </c>
    </row>
    <row r="43" spans="1:8" ht="15.95" customHeight="1" x14ac:dyDescent="0.25">
      <c r="A43" s="23" t="s">
        <v>10</v>
      </c>
      <c r="B43" s="2">
        <v>214</v>
      </c>
      <c r="C43" s="1"/>
      <c r="D43" s="1">
        <v>165</v>
      </c>
      <c r="E43" s="1"/>
      <c r="F43" s="1">
        <v>158</v>
      </c>
      <c r="G43" s="1"/>
      <c r="H43" s="24">
        <v>1</v>
      </c>
    </row>
    <row r="44" spans="1:8" ht="15.95" customHeight="1" x14ac:dyDescent="0.25">
      <c r="A44" s="18" t="s">
        <v>55</v>
      </c>
      <c r="B44" s="18"/>
      <c r="C44" s="18"/>
      <c r="D44" s="18"/>
      <c r="E44" s="18"/>
      <c r="F44" s="18"/>
      <c r="G44" s="18"/>
    </row>
    <row r="45" spans="1:8" ht="15.95" customHeight="1" x14ac:dyDescent="0.25">
      <c r="A45" s="25" t="s">
        <v>68</v>
      </c>
      <c r="B45" s="26"/>
      <c r="C45" s="26"/>
      <c r="D45" s="26"/>
      <c r="E45" s="26"/>
      <c r="F45" s="26"/>
      <c r="G45" s="26"/>
    </row>
    <row r="46" spans="1:8" ht="15.95" customHeight="1" x14ac:dyDescent="0.25">
      <c r="A46" s="12" t="s">
        <v>43</v>
      </c>
      <c r="B46" s="1">
        <v>1</v>
      </c>
      <c r="C46" s="1" t="s">
        <v>44</v>
      </c>
      <c r="D46" s="1">
        <v>2</v>
      </c>
      <c r="E46" s="1" t="s">
        <v>44</v>
      </c>
      <c r="F46" s="1">
        <v>3</v>
      </c>
      <c r="G46" s="1" t="s">
        <v>44</v>
      </c>
    </row>
    <row r="47" spans="1:8" ht="15.95" customHeight="1" x14ac:dyDescent="0.25">
      <c r="A47" s="23" t="s">
        <v>12</v>
      </c>
      <c r="B47" s="2">
        <v>173</v>
      </c>
      <c r="C47" s="1"/>
      <c r="D47" s="2">
        <v>202</v>
      </c>
      <c r="E47" s="1"/>
      <c r="F47" s="1"/>
      <c r="G47" s="1"/>
      <c r="H47" s="24">
        <v>2</v>
      </c>
    </row>
    <row r="48" spans="1:8" ht="15.95" customHeight="1" x14ac:dyDescent="0.25">
      <c r="A48" s="23" t="s">
        <v>10</v>
      </c>
      <c r="B48" s="1">
        <v>134</v>
      </c>
      <c r="C48" s="1"/>
      <c r="D48" s="1">
        <v>135</v>
      </c>
      <c r="E48" s="1"/>
      <c r="F48" s="1"/>
      <c r="G48" s="1"/>
      <c r="H48" s="24">
        <v>0</v>
      </c>
    </row>
    <row r="49" spans="1:8" ht="15.95" customHeight="1" x14ac:dyDescent="0.25">
      <c r="A49" s="19" t="s">
        <v>56</v>
      </c>
      <c r="B49" s="19"/>
      <c r="C49" s="19"/>
      <c r="D49" s="19"/>
      <c r="E49" s="19"/>
      <c r="F49" s="19"/>
      <c r="G49" s="19"/>
    </row>
    <row r="50" spans="1:8" ht="15.95" customHeight="1" x14ac:dyDescent="0.25">
      <c r="A50" s="12" t="s">
        <v>43</v>
      </c>
      <c r="B50" s="1">
        <v>1</v>
      </c>
      <c r="C50" s="1" t="s">
        <v>44</v>
      </c>
      <c r="D50" s="1">
        <v>2</v>
      </c>
      <c r="E50" s="1" t="s">
        <v>44</v>
      </c>
      <c r="F50" s="1">
        <v>3</v>
      </c>
      <c r="G50" s="1" t="s">
        <v>44</v>
      </c>
    </row>
    <row r="51" spans="1:8" ht="15.95" customHeight="1" x14ac:dyDescent="0.25">
      <c r="A51" s="23" t="s">
        <v>36</v>
      </c>
      <c r="B51" s="1">
        <v>127</v>
      </c>
      <c r="C51" s="1"/>
      <c r="D51" s="1">
        <v>163</v>
      </c>
      <c r="E51" s="1"/>
      <c r="F51" s="1"/>
      <c r="G51" s="1"/>
      <c r="H51" s="24">
        <v>0</v>
      </c>
    </row>
    <row r="52" spans="1:8" ht="15.95" customHeight="1" x14ac:dyDescent="0.25">
      <c r="A52" s="23" t="s">
        <v>9</v>
      </c>
      <c r="B52" s="2">
        <v>169</v>
      </c>
      <c r="C52" s="1"/>
      <c r="D52" s="2">
        <v>181</v>
      </c>
      <c r="E52" s="1"/>
      <c r="F52" s="1"/>
      <c r="G52" s="1"/>
      <c r="H52" s="24">
        <v>2</v>
      </c>
    </row>
    <row r="55" spans="1:8" ht="20.25" customHeight="1" x14ac:dyDescent="0.35">
      <c r="A55" s="16" t="s">
        <v>57</v>
      </c>
      <c r="B55" s="16"/>
      <c r="C55" s="16"/>
      <c r="D55" s="16"/>
    </row>
    <row r="56" spans="1:8" ht="22.5" customHeight="1" x14ac:dyDescent="0.35">
      <c r="A56" s="16" t="s">
        <v>58</v>
      </c>
      <c r="B56" s="16"/>
      <c r="C56" s="16"/>
      <c r="D56" s="16"/>
    </row>
    <row r="57" spans="1:8" ht="24.75" customHeight="1" x14ac:dyDescent="0.35">
      <c r="A57" s="16" t="s">
        <v>59</v>
      </c>
      <c r="B57" s="16"/>
      <c r="C57" s="16"/>
      <c r="D57" s="16"/>
    </row>
    <row r="59" spans="1:8" ht="24" customHeight="1" x14ac:dyDescent="0.3">
      <c r="A59" s="17" t="s">
        <v>60</v>
      </c>
    </row>
    <row r="60" spans="1:8" ht="19.5" customHeight="1" x14ac:dyDescent="0.3">
      <c r="A60" s="17" t="s">
        <v>61</v>
      </c>
    </row>
    <row r="61" spans="1:8" ht="19.5" customHeight="1" x14ac:dyDescent="0.3">
      <c r="A61" s="17" t="s">
        <v>62</v>
      </c>
    </row>
    <row r="62" spans="1:8" ht="15.95" customHeight="1" x14ac:dyDescent="0.3">
      <c r="A62" s="17" t="s">
        <v>63</v>
      </c>
    </row>
    <row r="64" spans="1:8" ht="21.75" customHeight="1" x14ac:dyDescent="0.3">
      <c r="A64" s="17" t="s">
        <v>64</v>
      </c>
    </row>
    <row r="65" spans="1:1" ht="15.95" customHeight="1" x14ac:dyDescent="0.3">
      <c r="A65" s="17" t="s">
        <v>7</v>
      </c>
    </row>
    <row r="66" spans="1:1" ht="20.25" customHeight="1" x14ac:dyDescent="0.3">
      <c r="A66" s="17" t="s">
        <v>65</v>
      </c>
    </row>
    <row r="67" spans="1:1" ht="15.95" customHeight="1" x14ac:dyDescent="0.3">
      <c r="A67" s="17" t="s">
        <v>11</v>
      </c>
    </row>
    <row r="69" spans="1:1" ht="15.95" customHeight="1" x14ac:dyDescent="0.3">
      <c r="A69" s="17" t="s">
        <v>66</v>
      </c>
    </row>
    <row r="71" spans="1:1" ht="15.95" customHeight="1" x14ac:dyDescent="0.3">
      <c r="A71" s="17" t="s">
        <v>67</v>
      </c>
    </row>
  </sheetData>
  <sortState ref="A6:H16">
    <sortCondition descending="1" ref="F6:F16"/>
  </sortState>
  <mergeCells count="13">
    <mergeCell ref="A1:G1"/>
    <mergeCell ref="A3:G3"/>
    <mergeCell ref="A4:G4"/>
    <mergeCell ref="A18:G18"/>
    <mergeCell ref="A22:G22"/>
    <mergeCell ref="A26:G26"/>
    <mergeCell ref="A30:G30"/>
    <mergeCell ref="A34:G34"/>
    <mergeCell ref="A36:G36"/>
    <mergeCell ref="A40:G40"/>
    <mergeCell ref="A44:G44"/>
    <mergeCell ref="A49:G49"/>
    <mergeCell ref="A45:G4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28июня</vt:lpstr>
      <vt:lpstr>12июля</vt:lpstr>
      <vt:lpstr>26 июля</vt:lpstr>
      <vt:lpstr>9 августа</vt:lpstr>
      <vt:lpstr>23августа</vt:lpstr>
      <vt:lpstr>Свод</vt:lpstr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SONY</cp:lastModifiedBy>
  <cp:lastPrinted>2012-09-11T11:49:38Z</cp:lastPrinted>
  <dcterms:created xsi:type="dcterms:W3CDTF">2012-07-19T07:10:01Z</dcterms:created>
  <dcterms:modified xsi:type="dcterms:W3CDTF">2012-09-12T07:29:55Z</dcterms:modified>
</cp:coreProperties>
</file>